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660" windowHeight="9144"/>
  </bookViews>
  <sheets>
    <sheet name="ВЫСШЕЕ образование" sheetId="1" r:id="rId1"/>
    <sheet name="СРЕДНЕЕ образование" sheetId="3" r:id="rId2"/>
  </sheets>
  <calcPr calcId="162913"/>
</workbook>
</file>

<file path=xl/calcChain.xml><?xml version="1.0" encoding="utf-8"?>
<calcChain xmlns="http://schemas.openxmlformats.org/spreadsheetml/2006/main">
  <c r="E16" i="3" l="1"/>
  <c r="E21" i="1" l="1"/>
  <c r="E42" i="1" l="1"/>
  <c r="E38" i="1" l="1"/>
  <c r="E16" i="1" l="1"/>
  <c r="E48" i="1"/>
  <c r="E9" i="1"/>
  <c r="E26" i="1"/>
  <c r="E50" i="1" s="1"/>
</calcChain>
</file>

<file path=xl/sharedStrings.xml><?xml version="1.0" encoding="utf-8"?>
<sst xmlns="http://schemas.openxmlformats.org/spreadsheetml/2006/main" count="291" uniqueCount="147">
  <si>
    <t>№ п/п</t>
  </si>
  <si>
    <t>Направление подготовки (профессия/специальность)</t>
  </si>
  <si>
    <t>Кодовое обозначение профессии, специальности, направления подготовки</t>
  </si>
  <si>
    <t>Уровень профессионального образования:</t>
  </si>
  <si>
    <t>высшее образование – бакалавриат;</t>
  </si>
  <si>
    <t>Количество граждан</t>
  </si>
  <si>
    <t>Дополнительные требования работодателя</t>
  </si>
  <si>
    <t>Культура</t>
  </si>
  <si>
    <t>Природные ресурсы, экология</t>
  </si>
  <si>
    <t>35.03.01</t>
  </si>
  <si>
    <t>Высшее - бакалавриат</t>
  </si>
  <si>
    <t>КГКУ "Камчатские лесничества"</t>
  </si>
  <si>
    <t>-</t>
  </si>
  <si>
    <t>Лесное дело</t>
  </si>
  <si>
    <t>Наименование работодателя</t>
  </si>
  <si>
    <t>Контактные данные работодателя</t>
  </si>
  <si>
    <t>высшее образование – специалитет</t>
  </si>
  <si>
    <t>ВЫСШЕЕ ОБРАЗОВАНИЕ</t>
  </si>
  <si>
    <t>СРЕДНЕЕ ПРОФЕССИОНАЛЬНОЕ ОБРАЗОВАНИЕ</t>
  </si>
  <si>
    <t>Социальная сфера</t>
  </si>
  <si>
    <t>Социальная работа</t>
  </si>
  <si>
    <t>39.03.02</t>
  </si>
  <si>
    <t>КГАУ СЗ "Елизовский психоневрологический интернат для детей и молодых инвалидов "Ягодка"</t>
  </si>
  <si>
    <t>Лечебное дело (фельдшер)</t>
  </si>
  <si>
    <t>31.02.01</t>
  </si>
  <si>
    <t>34.02.01</t>
  </si>
  <si>
    <t>Среднее профессиональное образование</t>
  </si>
  <si>
    <t>684007, Камчатский край, Елизовский район, г. Елизово, ул. Санаторная, д. 9.
Тел.: 8(41531)6-67-39;
Факс.: 8(41531) 6-64-75;
E-mail: detskiudom@mail.ru</t>
  </si>
  <si>
    <t>среднее профессиональное образование</t>
  </si>
  <si>
    <t>Образование</t>
  </si>
  <si>
    <t>Бакалавриат</t>
  </si>
  <si>
    <t>Требования работодателя к образовательной организации</t>
  </si>
  <si>
    <t>ГБПОУ КК "Камчатский медицинский колледж"</t>
  </si>
  <si>
    <t>Транспорт</t>
  </si>
  <si>
    <t>Строительство</t>
  </si>
  <si>
    <t>Электроэнергетика и электротехника</t>
  </si>
  <si>
    <t>13.03.02</t>
  </si>
  <si>
    <t>ИТОГО 
ВЫСШЕЕ образование</t>
  </si>
  <si>
    <t>ИТОГО
СРЕДНЕЕ профессиональное образование</t>
  </si>
  <si>
    <t>ИТОГО
ВЫСШЕЕ + СРЕДНЕЕ профессиональное  образование</t>
  </si>
  <si>
    <t>1 чел. - медицинская сестра по диетпитанию;
 1 чел. - инструктор по лечебной физкультуре;
1 чел. - медицинская сестра по массажу)</t>
  </si>
  <si>
    <t>Сестринское дело (медицинская сестра по диетпитанию, инструктор по лечебной физкультуре, медицинская сестра по массажу)</t>
  </si>
  <si>
    <t>КГАУ СЗ "Комплексный центр социального обслуживания населения Петропавловск-Камчатского городского округа"</t>
  </si>
  <si>
    <t>КГАУ СЗ "Комплексный центр социального обслуживания населения Елизовского района"</t>
  </si>
  <si>
    <t>Психология</t>
  </si>
  <si>
    <t>37.03.01</t>
  </si>
  <si>
    <t>683031, Камчатский край, г.Петропавловск-Камчатский, ул. Войцешека, д. 21
Тел.: 8(4152)23-24-54
E-mail: kcsonpkgo@mail.ru</t>
  </si>
  <si>
    <t xml:space="preserve">684000 Российская Федерация, Камчатский край, г.Елизово, ул. Беринга, д. 6
Тел.: +7-415-317-12-55
Факс.: +7-415-317-12-55
E-mail: ktson.elizovo@mail.ru </t>
  </si>
  <si>
    <t>684000, Камчатский край, Елизовский район, г.Елизово, ул. Зелёная, д. 5.
Тел.: 8(41531)6-16-92
Факс.: 8(41531)7-39-00
E-mail: kamchat_lesnichestva@mail.ru</t>
  </si>
  <si>
    <t>КГАУ «Охрана камчатских лесов»</t>
  </si>
  <si>
    <t>Лесное и лесопарковое хозяйство</t>
  </si>
  <si>
    <t>35.02.01</t>
  </si>
  <si>
    <t>КГБПОУ «Вяземский лесхоз – техникум им. Н.В. Усенко»  (г. Вяземский)</t>
  </si>
  <si>
    <t xml:space="preserve"> 683001, Камчатский край, г.Петропавловск-Камчатский, Халактырское шоссе, д. 7.
Тел.: +7-415-227-60-01
Факс.: 27-60-01
E-mail: lesoseka@mail.ru</t>
  </si>
  <si>
    <t>Строительство (техник-проектировщик)</t>
  </si>
  <si>
    <t>08.03.01</t>
  </si>
  <si>
    <t>АО "Камчатгипрорыбпром"</t>
  </si>
  <si>
    <t>Строительство уникальных зданий и сооружений (инженер-проектировщик)</t>
  </si>
  <si>
    <t>Строительство уникальных зданий и сооружений (инженер-сметчик)</t>
  </si>
  <si>
    <t>Специалитет</t>
  </si>
  <si>
    <t>08.05.01</t>
  </si>
  <si>
    <t>Строительство уникальных зданий и сооружений (инженер-конструктор)</t>
  </si>
  <si>
    <t xml:space="preserve">683003, Камчатский край, г. Петропавловск-Камчатский, Ключевская, 28/2
Тел.: +7-415-241-09-85
Факс.: 8-415-2-46-55-64
E-mail: kgrpbuh@mail.ru </t>
  </si>
  <si>
    <t>Сельское хозяйство, пищевая и перерабатывающая промышленность</t>
  </si>
  <si>
    <t>1 - заочная форма, 1 - очная форма обучения</t>
  </si>
  <si>
    <t>ГУП "Производственное объединение оленеводческо-промысловых предприятий Камчатского края"</t>
  </si>
  <si>
    <t>ИТОГО</t>
  </si>
  <si>
    <t>Зоотехния</t>
  </si>
  <si>
    <t>36.03.02</t>
  </si>
  <si>
    <t>Высшее - специалитет</t>
  </si>
  <si>
    <t>Высшее  - бакалавриат</t>
  </si>
  <si>
    <t xml:space="preserve">688800, Камчатский край, Олюторский р-н, с Тиличики, ул. Набережная д.11 кв.4
Тел.: 8(41544)5-60-94
E-mail: olenprom@yandex.ru </t>
  </si>
  <si>
    <t>Агроинженерия (инженер по контрольно-измерительным приборам и автоматике)</t>
  </si>
  <si>
    <t>35.03.06</t>
  </si>
  <si>
    <t>Акционерное общество "Камчатская мельница"</t>
  </si>
  <si>
    <t>684000 Камчатский край, г. Петропавловск-Камчатский, ул.Радиосвязи,28
Телефон: 8(415-2)411-300
Факс: 8(415-2)411-300
E-mail: kammill41@mail.ru</t>
  </si>
  <si>
    <t>Российский государственный аграрный университет МСХА имю К.А. Тимирязева</t>
  </si>
  <si>
    <t>ФГБОУ ВО Приморская ГСХА</t>
  </si>
  <si>
    <t>Агрономия</t>
  </si>
  <si>
    <t>35.03.04</t>
  </si>
  <si>
    <t>684021, Камчатский край, Елизовский район, с. Коряки, ул. Школьная, д.3
Телефон: 8 (41531) 4-54-33, 8(41531) 4-53-35, 8(909) 835-10-40, 8(415) 314-52-52
Факс: 8(41531)4-55-16
E-mail: ovoschevod@mail.kamchatka.ru</t>
  </si>
  <si>
    <t>Математика</t>
  </si>
  <si>
    <t>01.03.01</t>
  </si>
  <si>
    <t>КГПОАУ "Камчатский колледж технологии и сервиса"</t>
  </si>
  <si>
    <t>683024, г Петропавловск-Камчатский, ул Зеркальная, д. 48, дополнительный корпус по адресу г. П-К, ул. Заводская, дом 16; структурное подразделение в г. Елизово, ул Первомайская, дом 12
Тел.: 8(4152)411017
E-mail: kamktis@yandex.ru</t>
  </si>
  <si>
    <t>Математика и компьютерные науки</t>
  </si>
  <si>
    <t>02.03.01</t>
  </si>
  <si>
    <t xml:space="preserve">688000, Камчатский края, пгт Палана, ул. Чубарова, д. 6
Тел.: +7-415-433-10-56
Факс.: 8 (41543) 3-10-56
E-mail: ptu_buch_pal@mail.kamchatka.ru </t>
  </si>
  <si>
    <t>Информационные системы и технологии</t>
  </si>
  <si>
    <t>09.03.02</t>
  </si>
  <si>
    <t>Эсплуатация транспортно-технологических машин и комплексов</t>
  </si>
  <si>
    <t>683003, г. Петропавловск-Камчатский, ул. Ленинградская, 37
Тел: 42-35-70 (приемная комиссия)
Тел: 41-09-45 (директор)
Тел/факс: 46-77-56 (приемная директора)
E-mail: kam_kpt@mail.ru</t>
  </si>
  <si>
    <t>КГПОАУ «Камчатский политехнический техникум»</t>
  </si>
  <si>
    <t>23.03.03</t>
  </si>
  <si>
    <t>44.03.05</t>
  </si>
  <si>
    <t>Педагогическое образование (с двумя профилями подготовки - математика и информатика)</t>
  </si>
  <si>
    <t>Педагогическое образование (с двумя профилями подготовки - биология и химия)</t>
  </si>
  <si>
    <t>Педагогическое образование (профиль - физика)</t>
  </si>
  <si>
    <t>44.03.01</t>
  </si>
  <si>
    <t>683031, Камчатский край, г. Петропавловск-Камчатский, ул. Бохняка, д.13
Тел.: +7 (4152) 23-61-11, +7 (4152) 23-35-98
E-mail: collegepedagog@yandex.ru</t>
  </si>
  <si>
    <t>КГПОБУ "Камчатский педагогический колледж"</t>
  </si>
  <si>
    <t>КГОАУ "Центр образования "Эврика"</t>
  </si>
  <si>
    <t>683009, Камчатский край, г. Петропавловск-камчатский, пр-т Орбитальный, д. 13
Тел.: +7 (4152) 27-33-10, +7 (4152) 27-33-38, +7 (914) 020-96-95
E-mail: dir_evrika@mail.ru</t>
  </si>
  <si>
    <t>СВОДНЫЙ ПЕРЕЧЕНЬ ЗАЯВОК РАБОТОДАТЕЛЕЙ НА ЦЕЛЕВОЕ ОБУЧЕНИЕ В 2023 ГОДУ</t>
  </si>
  <si>
    <t>АО "Камчатское авиационное предприятие"</t>
  </si>
  <si>
    <t>684005, Камчатский край, г. Елизово, аэропорт, Звёздная ул., 10;
Тел.: 8(41531) 99-561
E-mail: reception_pkc@mail.ru</t>
  </si>
  <si>
    <t>Обязательное прохождение ВЛЭК</t>
  </si>
  <si>
    <t>Техническая эксплуатация транспортного радиооборудования</t>
  </si>
  <si>
    <t>25.05.03</t>
  </si>
  <si>
    <t>Иркутский филиал ФГБОУ ВО "Московский государственный технический университет гражданской авиации"</t>
  </si>
  <si>
    <t>Техническая эксплуатация летательных аппаратов и двигателей</t>
  </si>
  <si>
    <t>25.03.01</t>
  </si>
  <si>
    <t>25.02.04</t>
  </si>
  <si>
    <t>Летная эксплуатация летательных аппаратов (пилот вертолета)</t>
  </si>
  <si>
    <t>Техническая эксплуатация летательных аппаратов и двигателей (углубленная подготовка), старший техник</t>
  </si>
  <si>
    <t>25.02.01</t>
  </si>
  <si>
    <t>683001, Камчатский край, г.Петропавловск-Камчатский, Халактырское шоссе, д. 7.
Тел.: +7-415-227-60-01
Факс.: 27-60-01
E-mail: lesoseka@mail.ru</t>
  </si>
  <si>
    <t>Омский летно-технический колледж гражданской авиации имени А.В. Ляпидевского - филиал ФГБОУ ВО "Ульяновский институт гражданской авиации имени Главного маршала авиации Б.П. Бугаева"</t>
  </si>
  <si>
    <t>Сфера обеспечения безопасности</t>
  </si>
  <si>
    <t>20.02.04</t>
  </si>
  <si>
    <t>КГКУ "Центр обеспечения действий по гражданской обороне, чрезвычайным ситуациям и пожарной безопасности в Камчатском крае"</t>
  </si>
  <si>
    <t xml:space="preserve">683032, Камчатский край, г. Петропаловск-Камчатский, ул. Максутова, д.44/1
Тел.: +7-415-221-78-02
Факс.: +7-415-242-46-35
E-mail: priemnaya@kamcod.ru </t>
  </si>
  <si>
    <t>Пожарная безопасность (пожарный)</t>
  </si>
  <si>
    <t>Трудоустройство преподавателем специальных дисплин, требуется дополнительное получение диплома по переподготовке по направлению "Педагогика профессионального обучения,профессионального образования и дополнительного профессионального образования"</t>
  </si>
  <si>
    <t>Актерское искусство (артист-кукловод)</t>
  </si>
  <si>
    <t>52.05.01</t>
  </si>
  <si>
    <t>КГАУ "Камчатский театр кукол"</t>
  </si>
  <si>
    <t xml:space="preserve">Камчатский край, г. Петропавловск-Камчатский, ул. Максутова, 42
Тел.: +7-415-242-68-48
Факс.: 8 (4152) 42-68-48
E-mail: kampuppet41@mail.ru, Александрова Лариса Васильевна </t>
  </si>
  <si>
    <t>Дирижирование</t>
  </si>
  <si>
    <t>53.03.05</t>
  </si>
  <si>
    <t>КГБУ "Камчатское-концертно-филармоническое объединение"</t>
  </si>
  <si>
    <t xml:space="preserve">Камчатский край, г. Петропавловск-Камчатский, ул.Ленинградская, 100
Тел.: +7-415-246-82-46
Факс.: 8 (4152) 43-38-87
E-mail: kammusic@kammusic.ru; kkfo@kammusic.ru </t>
  </si>
  <si>
    <t>Музыкально-инструментальное искусство</t>
  </si>
  <si>
    <t>53.03.02</t>
  </si>
  <si>
    <t>Рекомендуется прохождение обучения в музыкальной школе</t>
  </si>
  <si>
    <t>Рекомендуется - предварительное собседование с будущим работодателем. При поступлении в ВУЗ - помимо ЕГЭ требуется обязательно выполнение творческого задания: чтение монолога, стихотворения, актерское мастерство (этюд), танец и вокал, коллоквиум (собеседование с абитуриентом). !Внимание - существуют особенности и требования для работы на сцене артистом-кукловодом: рост не выше 170 см (девушки), не выше 180 см (юноши), пластика и ритмичность, голос (без деффектов речи), отсутствие медицинских противопоказаний, музыкальный слух, выразительность. Рекомендуется - предварительное собседование с будущим работодателем</t>
  </si>
  <si>
    <t>Рекомендуется - предварительное собседование с будущим работодателем. Рекомендуется прохождение обучения в музыкальной школе</t>
  </si>
  <si>
    <t>ООО СХП "Овощевод" (дочернее предприятие АО "Пионерское")</t>
  </si>
  <si>
    <t xml:space="preserve">ФГБОУ "Екатеринбургский государственный театральный институт", ФГБОУ ВО "Российский государственный институт сценических искусств" (РГИСИ), ФГБОУ ВО "Ярославский государственный театральный институт имени Фирса Шишигина" </t>
  </si>
  <si>
    <t>КГПОБУ "Паланский колледж"</t>
  </si>
  <si>
    <t>ФГБОУ ВО "Дальневосточный государственный университет путей сообщения</t>
  </si>
  <si>
    <t>ФГАОУ ВО "Дальневосточный федеральный университет"</t>
  </si>
  <si>
    <t>ФГБОУ ВО "Приморская государственной сельскохозяйственная академия" (г. Уссурийск Хабаровского края)</t>
  </si>
  <si>
    <t>Педагогическое образование (с двумя профилями подготовки - начальное образование и математика)</t>
  </si>
  <si>
    <t>СВОДНЫЙ ПЕРЕЧЕНЬ ЗАЯВОК РАБОТОДАТЕЛЕЙ НА ЦЕЛЕВОЕ ОБУЧЕНИЕ на 2023 ГОД
ДОПОЛНИТЕЛЬНЫЙ ОТБОР</t>
  </si>
  <si>
    <t>КГАУ СЗ «Камчатский социально-реабилитационный центр для несовершеннолетних»</t>
  </si>
  <si>
    <t xml:space="preserve">684300, Камчатский край, Мильковский район, с. Мильково, ул. Советская, д. 17А
Тел.: +7-415-332-23-86
Факс.: + 7 (41533) 2-13-21
E-mail: CentrMilkovo@mail.ru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</si>
</sst>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3" borderId="1" xfId="0" applyFont="1" applyFill="1" applyBorder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0" borderId="0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2" fillId="5" borderId="8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9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2" borderId="13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11" xfId="0" applyNumberFormat="1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vertical="top" wrapText="1"/>
    </xf>
    <xf numFmtId="0" fontId="1" fillId="3" borderId="4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"/>
  <sheetViews>
    <sheetView tabSelected="1" topLeftCell="A43" zoomScale="60" zoomScaleNormal="60" workbookViewId="0">
      <selection activeCell="I26" sqref="I26"/>
    </sheetView>
  </sheetViews>
  <sheetFormatPr defaultColWidth="8.88671875" defaultRowHeight="13.8" x14ac:dyDescent="0.3"/>
  <cols>
    <col min="1" max="1" width="9" style="2" customWidth="1"/>
    <col min="2" max="2" width="25.6640625" style="2" customWidth="1"/>
    <col min="3" max="3" width="15.6640625" style="6" customWidth="1"/>
    <col min="4" max="4" width="21.88671875" style="2" customWidth="1"/>
    <col min="5" max="5" width="12.109375" style="2" customWidth="1"/>
    <col min="6" max="6" width="24.109375" style="2" customWidth="1"/>
    <col min="7" max="7" width="28.6640625" style="2" customWidth="1"/>
    <col min="8" max="8" width="30.88671875" style="2" customWidth="1"/>
    <col min="9" max="9" width="25.5546875" style="2" customWidth="1"/>
    <col min="10" max="16384" width="8.88671875" style="1"/>
  </cols>
  <sheetData>
    <row r="1" spans="1:12" ht="36.6" customHeight="1" x14ac:dyDescent="0.3">
      <c r="A1" s="41" t="s">
        <v>144</v>
      </c>
      <c r="B1" s="42"/>
      <c r="C1" s="42"/>
      <c r="D1" s="42"/>
      <c r="E1" s="42"/>
      <c r="F1" s="42"/>
      <c r="G1" s="42"/>
      <c r="H1" s="42"/>
      <c r="I1" s="43"/>
    </row>
    <row r="2" spans="1:12" ht="24" customHeight="1" x14ac:dyDescent="0.3">
      <c r="A2" s="44" t="s">
        <v>17</v>
      </c>
      <c r="B2" s="45"/>
      <c r="C2" s="45"/>
      <c r="D2" s="45"/>
      <c r="E2" s="45"/>
      <c r="F2" s="45"/>
      <c r="G2" s="45"/>
      <c r="H2" s="45"/>
      <c r="I2" s="46"/>
    </row>
    <row r="3" spans="1:12" ht="48" customHeight="1" x14ac:dyDescent="0.3">
      <c r="A3" s="51" t="s">
        <v>0</v>
      </c>
      <c r="B3" s="53" t="s">
        <v>1</v>
      </c>
      <c r="C3" s="55" t="s">
        <v>2</v>
      </c>
      <c r="D3" s="18" t="s">
        <v>3</v>
      </c>
      <c r="E3" s="53" t="s">
        <v>5</v>
      </c>
      <c r="F3" s="53" t="s">
        <v>14</v>
      </c>
      <c r="G3" s="53" t="s">
        <v>15</v>
      </c>
      <c r="H3" s="53" t="s">
        <v>6</v>
      </c>
      <c r="I3" s="47" t="s">
        <v>31</v>
      </c>
      <c r="K3" s="20"/>
      <c r="L3" s="20"/>
    </row>
    <row r="4" spans="1:12" ht="30" customHeight="1" x14ac:dyDescent="0.3">
      <c r="A4" s="51"/>
      <c r="B4" s="53"/>
      <c r="C4" s="55"/>
      <c r="D4" s="18" t="s">
        <v>4</v>
      </c>
      <c r="E4" s="53"/>
      <c r="F4" s="53"/>
      <c r="G4" s="53"/>
      <c r="H4" s="53"/>
      <c r="I4" s="47"/>
    </row>
    <row r="5" spans="1:12" ht="32.25" customHeight="1" thickBot="1" x14ac:dyDescent="0.35">
      <c r="A5" s="52"/>
      <c r="B5" s="54"/>
      <c r="C5" s="56"/>
      <c r="D5" s="19" t="s">
        <v>16</v>
      </c>
      <c r="E5" s="54"/>
      <c r="F5" s="54"/>
      <c r="G5" s="54"/>
      <c r="H5" s="54"/>
      <c r="I5" s="48"/>
    </row>
    <row r="6" spans="1:12" ht="19.2" customHeight="1" x14ac:dyDescent="0.3">
      <c r="A6" s="49" t="s">
        <v>8</v>
      </c>
      <c r="B6" s="49"/>
      <c r="C6" s="49"/>
      <c r="D6" s="49"/>
      <c r="E6" s="49"/>
      <c r="F6" s="49"/>
      <c r="G6" s="49"/>
      <c r="H6" s="49"/>
      <c r="I6" s="49"/>
    </row>
    <row r="7" spans="1:12" ht="109.5" customHeight="1" x14ac:dyDescent="0.3">
      <c r="A7" s="12"/>
      <c r="B7" s="12" t="s">
        <v>13</v>
      </c>
      <c r="C7" s="14" t="s">
        <v>9</v>
      </c>
      <c r="D7" s="12" t="s">
        <v>10</v>
      </c>
      <c r="E7" s="12">
        <v>2</v>
      </c>
      <c r="F7" s="12" t="s">
        <v>11</v>
      </c>
      <c r="G7" s="33" t="s">
        <v>48</v>
      </c>
      <c r="H7" s="12" t="s">
        <v>12</v>
      </c>
      <c r="I7" s="12" t="s">
        <v>12</v>
      </c>
    </row>
    <row r="8" spans="1:12" ht="91.95" customHeight="1" x14ac:dyDescent="0.3">
      <c r="A8" s="12"/>
      <c r="B8" s="12" t="s">
        <v>13</v>
      </c>
      <c r="C8" s="14" t="s">
        <v>9</v>
      </c>
      <c r="D8" s="12" t="s">
        <v>10</v>
      </c>
      <c r="E8" s="29">
        <v>3</v>
      </c>
      <c r="F8" s="25" t="s">
        <v>49</v>
      </c>
      <c r="G8" s="33" t="s">
        <v>53</v>
      </c>
      <c r="H8" s="12" t="s">
        <v>12</v>
      </c>
      <c r="I8" s="12" t="s">
        <v>142</v>
      </c>
    </row>
    <row r="9" spans="1:12" ht="18.75" customHeight="1" x14ac:dyDescent="0.3">
      <c r="A9" s="12"/>
      <c r="B9" s="12"/>
      <c r="C9" s="14"/>
      <c r="D9" s="17" t="s">
        <v>66</v>
      </c>
      <c r="E9" s="17">
        <f>SUM(E7:E8)</f>
        <v>5</v>
      </c>
      <c r="F9" s="12"/>
      <c r="G9" s="12"/>
      <c r="H9" s="12"/>
      <c r="I9" s="12"/>
    </row>
    <row r="10" spans="1:12" ht="18.75" customHeight="1" x14ac:dyDescent="0.3">
      <c r="A10" s="57" t="s">
        <v>63</v>
      </c>
      <c r="B10" s="57"/>
      <c r="C10" s="57"/>
      <c r="D10" s="57"/>
      <c r="E10" s="57"/>
      <c r="F10" s="57"/>
      <c r="G10" s="57"/>
      <c r="H10" s="57"/>
      <c r="I10" s="57"/>
    </row>
    <row r="11" spans="1:12" ht="88.2" customHeight="1" x14ac:dyDescent="0.3">
      <c r="A11" s="12"/>
      <c r="B11" s="12" t="s">
        <v>67</v>
      </c>
      <c r="C11" s="14" t="s">
        <v>68</v>
      </c>
      <c r="D11" s="12" t="s">
        <v>70</v>
      </c>
      <c r="E11" s="12">
        <v>2</v>
      </c>
      <c r="F11" s="12" t="s">
        <v>65</v>
      </c>
      <c r="G11" s="33" t="s">
        <v>71</v>
      </c>
      <c r="H11" s="12" t="s">
        <v>64</v>
      </c>
      <c r="I11" s="12" t="s">
        <v>76</v>
      </c>
    </row>
    <row r="12" spans="1:12" ht="92.4" customHeight="1" x14ac:dyDescent="0.3">
      <c r="A12" s="12"/>
      <c r="B12" s="12" t="s">
        <v>72</v>
      </c>
      <c r="C12" s="14" t="s">
        <v>73</v>
      </c>
      <c r="D12" s="12" t="s">
        <v>10</v>
      </c>
      <c r="E12" s="12">
        <v>1</v>
      </c>
      <c r="F12" s="12" t="s">
        <v>74</v>
      </c>
      <c r="G12" s="33" t="s">
        <v>75</v>
      </c>
      <c r="H12" s="12" t="s">
        <v>12</v>
      </c>
      <c r="I12" s="12" t="s">
        <v>77</v>
      </c>
    </row>
    <row r="13" spans="1:12" ht="133.19999999999999" customHeight="1" x14ac:dyDescent="0.3">
      <c r="A13" s="12"/>
      <c r="B13" s="12" t="s">
        <v>78</v>
      </c>
      <c r="C13" s="14" t="s">
        <v>79</v>
      </c>
      <c r="D13" s="12" t="s">
        <v>10</v>
      </c>
      <c r="E13" s="12">
        <v>1</v>
      </c>
      <c r="F13" s="31" t="s">
        <v>137</v>
      </c>
      <c r="G13" s="33" t="s">
        <v>80</v>
      </c>
      <c r="H13" s="12" t="s">
        <v>12</v>
      </c>
      <c r="I13" s="12" t="s">
        <v>77</v>
      </c>
    </row>
    <row r="14" spans="1:12" ht="129.6" customHeight="1" x14ac:dyDescent="0.3">
      <c r="A14" s="12"/>
      <c r="B14" s="12" t="s">
        <v>72</v>
      </c>
      <c r="C14" s="14" t="s">
        <v>73</v>
      </c>
      <c r="D14" s="12" t="s">
        <v>10</v>
      </c>
      <c r="E14" s="12">
        <v>1</v>
      </c>
      <c r="F14" s="31" t="s">
        <v>137</v>
      </c>
      <c r="G14" s="33" t="s">
        <v>80</v>
      </c>
      <c r="H14" s="12" t="s">
        <v>12</v>
      </c>
      <c r="I14" s="12" t="s">
        <v>77</v>
      </c>
    </row>
    <row r="15" spans="1:12" ht="128.4" customHeight="1" x14ac:dyDescent="0.3">
      <c r="A15" s="12"/>
      <c r="B15" s="12" t="s">
        <v>35</v>
      </c>
      <c r="C15" s="14" t="s">
        <v>36</v>
      </c>
      <c r="D15" s="12" t="s">
        <v>10</v>
      </c>
      <c r="E15" s="12">
        <v>1</v>
      </c>
      <c r="F15" s="12" t="s">
        <v>137</v>
      </c>
      <c r="G15" s="33" t="s">
        <v>80</v>
      </c>
      <c r="H15" s="12" t="s">
        <v>12</v>
      </c>
      <c r="I15" s="12" t="s">
        <v>12</v>
      </c>
    </row>
    <row r="16" spans="1:12" ht="19.5" customHeight="1" x14ac:dyDescent="0.3">
      <c r="A16" s="12"/>
      <c r="B16" s="12"/>
      <c r="C16" s="14"/>
      <c r="D16" s="17" t="s">
        <v>66</v>
      </c>
      <c r="E16" s="17">
        <f>SUM(E11:E15)</f>
        <v>6</v>
      </c>
      <c r="F16" s="12"/>
      <c r="G16" s="12"/>
      <c r="H16" s="12"/>
      <c r="I16" s="12"/>
    </row>
    <row r="17" spans="1:9" ht="19.95" customHeight="1" x14ac:dyDescent="0.3">
      <c r="A17" s="57" t="s">
        <v>7</v>
      </c>
      <c r="B17" s="57"/>
      <c r="C17" s="57"/>
      <c r="D17" s="57"/>
      <c r="E17" s="57"/>
      <c r="F17" s="57"/>
      <c r="G17" s="57"/>
      <c r="H17" s="57"/>
      <c r="I17" s="57"/>
    </row>
    <row r="18" spans="1:9" ht="238.2" customHeight="1" x14ac:dyDescent="0.3">
      <c r="A18" s="29"/>
      <c r="B18" s="29" t="s">
        <v>124</v>
      </c>
      <c r="C18" s="29" t="s">
        <v>125</v>
      </c>
      <c r="D18" s="27" t="s">
        <v>69</v>
      </c>
      <c r="E18" s="28">
        <v>3</v>
      </c>
      <c r="F18" s="30" t="s">
        <v>126</v>
      </c>
      <c r="G18" s="33" t="s">
        <v>127</v>
      </c>
      <c r="H18" s="33" t="s">
        <v>135</v>
      </c>
      <c r="I18" s="31" t="s">
        <v>138</v>
      </c>
    </row>
    <row r="19" spans="1:9" ht="115.2" customHeight="1" x14ac:dyDescent="0.3">
      <c r="A19" s="29"/>
      <c r="B19" s="29" t="s">
        <v>128</v>
      </c>
      <c r="C19" s="29" t="s">
        <v>129</v>
      </c>
      <c r="D19" s="27" t="s">
        <v>10</v>
      </c>
      <c r="E19" s="30">
        <v>1</v>
      </c>
      <c r="F19" s="36" t="s">
        <v>130</v>
      </c>
      <c r="G19" s="27" t="s">
        <v>131</v>
      </c>
      <c r="H19" s="33" t="s">
        <v>134</v>
      </c>
      <c r="I19" s="31" t="s">
        <v>12</v>
      </c>
    </row>
    <row r="20" spans="1:9" ht="116.4" customHeight="1" x14ac:dyDescent="0.3">
      <c r="A20" s="29"/>
      <c r="B20" s="29" t="s">
        <v>132</v>
      </c>
      <c r="C20" s="29" t="s">
        <v>133</v>
      </c>
      <c r="D20" s="27" t="s">
        <v>10</v>
      </c>
      <c r="E20" s="30">
        <v>1</v>
      </c>
      <c r="F20" s="36" t="s">
        <v>130</v>
      </c>
      <c r="G20" s="27" t="s">
        <v>131</v>
      </c>
      <c r="H20" s="33" t="s">
        <v>136</v>
      </c>
      <c r="I20" s="31" t="s">
        <v>12</v>
      </c>
    </row>
    <row r="21" spans="1:9" ht="28.95" customHeight="1" x14ac:dyDescent="0.3">
      <c r="A21" s="29"/>
      <c r="B21" s="29"/>
      <c r="C21" s="34"/>
      <c r="D21" s="35" t="s">
        <v>66</v>
      </c>
      <c r="E21" s="35">
        <f>SUM(E18:E20)</f>
        <v>5</v>
      </c>
      <c r="F21" s="31"/>
      <c r="G21" s="33"/>
      <c r="H21" s="31"/>
      <c r="I21" s="31"/>
    </row>
    <row r="22" spans="1:9" ht="18.600000000000001" customHeight="1" x14ac:dyDescent="0.3">
      <c r="A22" s="57" t="s">
        <v>19</v>
      </c>
      <c r="B22" s="57"/>
      <c r="C22" s="57"/>
      <c r="D22" s="57"/>
      <c r="E22" s="57"/>
      <c r="F22" s="57"/>
      <c r="G22" s="57"/>
      <c r="H22" s="57"/>
      <c r="I22" s="57"/>
    </row>
    <row r="23" spans="1:9" ht="91.5" customHeight="1" x14ac:dyDescent="0.3">
      <c r="A23" s="12"/>
      <c r="B23" s="12" t="s">
        <v>20</v>
      </c>
      <c r="C23" s="14" t="s">
        <v>21</v>
      </c>
      <c r="D23" s="12" t="s">
        <v>10</v>
      </c>
      <c r="E23" s="12">
        <v>2</v>
      </c>
      <c r="F23" s="12" t="s">
        <v>42</v>
      </c>
      <c r="G23" s="33" t="s">
        <v>46</v>
      </c>
      <c r="H23" s="12" t="s">
        <v>12</v>
      </c>
      <c r="I23" s="12" t="s">
        <v>12</v>
      </c>
    </row>
    <row r="24" spans="1:9" ht="115.8" customHeight="1" x14ac:dyDescent="0.3">
      <c r="A24" s="12"/>
      <c r="B24" s="12" t="s">
        <v>44</v>
      </c>
      <c r="C24" s="14" t="s">
        <v>45</v>
      </c>
      <c r="D24" s="12" t="s">
        <v>10</v>
      </c>
      <c r="E24" s="12">
        <v>1</v>
      </c>
      <c r="F24" s="12" t="s">
        <v>145</v>
      </c>
      <c r="G24" s="33" t="s">
        <v>146</v>
      </c>
      <c r="H24" s="12" t="s">
        <v>12</v>
      </c>
      <c r="I24" s="12" t="s">
        <v>12</v>
      </c>
    </row>
    <row r="25" spans="1:9" ht="96" customHeight="1" x14ac:dyDescent="0.3">
      <c r="A25" s="12"/>
      <c r="B25" s="12" t="s">
        <v>20</v>
      </c>
      <c r="C25" s="14" t="s">
        <v>21</v>
      </c>
      <c r="D25" s="12" t="s">
        <v>10</v>
      </c>
      <c r="E25" s="12">
        <v>2</v>
      </c>
      <c r="F25" s="12" t="s">
        <v>43</v>
      </c>
      <c r="G25" s="33" t="s">
        <v>47</v>
      </c>
      <c r="H25" s="12" t="s">
        <v>12</v>
      </c>
      <c r="I25" s="12" t="s">
        <v>12</v>
      </c>
    </row>
    <row r="26" spans="1:9" ht="18" customHeight="1" x14ac:dyDescent="0.3">
      <c r="A26" s="12"/>
      <c r="B26" s="13"/>
      <c r="C26" s="13"/>
      <c r="D26" s="17" t="s">
        <v>66</v>
      </c>
      <c r="E26" s="17">
        <f>SUM(E23:E25)</f>
        <v>5</v>
      </c>
      <c r="F26" s="13"/>
      <c r="G26" s="13"/>
      <c r="H26" s="13"/>
      <c r="I26" s="13"/>
    </row>
    <row r="27" spans="1:9" ht="22.95" customHeight="1" x14ac:dyDescent="0.3">
      <c r="A27" s="57" t="s">
        <v>29</v>
      </c>
      <c r="B27" s="57"/>
      <c r="C27" s="57"/>
      <c r="D27" s="57"/>
      <c r="E27" s="57"/>
      <c r="F27" s="57"/>
      <c r="G27" s="57"/>
      <c r="H27" s="57"/>
      <c r="I27" s="57"/>
    </row>
    <row r="28" spans="1:9" ht="138" x14ac:dyDescent="0.3">
      <c r="A28" s="12"/>
      <c r="B28" s="12" t="s">
        <v>81</v>
      </c>
      <c r="C28" s="14" t="s">
        <v>82</v>
      </c>
      <c r="D28" s="15" t="s">
        <v>10</v>
      </c>
      <c r="E28" s="15">
        <v>1</v>
      </c>
      <c r="F28" s="12" t="s">
        <v>83</v>
      </c>
      <c r="G28" s="27" t="s">
        <v>84</v>
      </c>
      <c r="H28" s="12" t="s">
        <v>123</v>
      </c>
      <c r="I28" s="12" t="s">
        <v>12</v>
      </c>
    </row>
    <row r="29" spans="1:9" ht="126" customHeight="1" x14ac:dyDescent="0.3">
      <c r="A29" s="12"/>
      <c r="B29" s="12" t="s">
        <v>81</v>
      </c>
      <c r="C29" s="16" t="s">
        <v>82</v>
      </c>
      <c r="D29" s="15" t="s">
        <v>10</v>
      </c>
      <c r="E29" s="15">
        <v>1</v>
      </c>
      <c r="F29" s="12" t="s">
        <v>139</v>
      </c>
      <c r="G29" s="27" t="s">
        <v>87</v>
      </c>
      <c r="H29" s="30" t="s">
        <v>123</v>
      </c>
      <c r="I29" s="12" t="s">
        <v>12</v>
      </c>
    </row>
    <row r="30" spans="1:9" ht="126.6" customHeight="1" x14ac:dyDescent="0.3">
      <c r="A30" s="12"/>
      <c r="B30" s="12" t="s">
        <v>85</v>
      </c>
      <c r="C30" s="14" t="s">
        <v>86</v>
      </c>
      <c r="D30" s="15" t="s">
        <v>10</v>
      </c>
      <c r="E30" s="12">
        <v>1</v>
      </c>
      <c r="F30" s="15" t="s">
        <v>139</v>
      </c>
      <c r="G30" s="27" t="s">
        <v>87</v>
      </c>
      <c r="H30" s="30" t="s">
        <v>123</v>
      </c>
      <c r="I30" s="12" t="s">
        <v>12</v>
      </c>
    </row>
    <row r="31" spans="1:9" ht="138" x14ac:dyDescent="0.3">
      <c r="A31" s="12"/>
      <c r="B31" s="12" t="s">
        <v>88</v>
      </c>
      <c r="C31" s="14" t="s">
        <v>89</v>
      </c>
      <c r="D31" s="12" t="s">
        <v>10</v>
      </c>
      <c r="E31" s="12">
        <v>2</v>
      </c>
      <c r="F31" s="15" t="s">
        <v>92</v>
      </c>
      <c r="G31" s="33" t="s">
        <v>91</v>
      </c>
      <c r="H31" s="30" t="s">
        <v>123</v>
      </c>
      <c r="I31" s="38" t="s">
        <v>141</v>
      </c>
    </row>
    <row r="32" spans="1:9" ht="138" x14ac:dyDescent="0.3">
      <c r="A32" s="12"/>
      <c r="B32" s="12" t="s">
        <v>34</v>
      </c>
      <c r="C32" s="14" t="s">
        <v>55</v>
      </c>
      <c r="D32" s="15" t="s">
        <v>10</v>
      </c>
      <c r="E32" s="12">
        <v>1</v>
      </c>
      <c r="F32" s="15" t="s">
        <v>92</v>
      </c>
      <c r="G32" s="33" t="s">
        <v>91</v>
      </c>
      <c r="H32" s="30" t="s">
        <v>123</v>
      </c>
      <c r="I32" s="38" t="s">
        <v>141</v>
      </c>
    </row>
    <row r="33" spans="1:9" ht="138" x14ac:dyDescent="0.3">
      <c r="A33" s="12"/>
      <c r="B33" s="12" t="s">
        <v>90</v>
      </c>
      <c r="C33" s="14" t="s">
        <v>93</v>
      </c>
      <c r="D33" s="15" t="s">
        <v>10</v>
      </c>
      <c r="E33" s="12">
        <v>2</v>
      </c>
      <c r="F33" s="15" t="s">
        <v>92</v>
      </c>
      <c r="G33" s="33" t="s">
        <v>91</v>
      </c>
      <c r="H33" s="33" t="s">
        <v>123</v>
      </c>
      <c r="I33" s="38" t="s">
        <v>140</v>
      </c>
    </row>
    <row r="34" spans="1:9" ht="102" customHeight="1" x14ac:dyDescent="0.3">
      <c r="A34" s="12"/>
      <c r="B34" s="21" t="s">
        <v>95</v>
      </c>
      <c r="C34" s="14" t="s">
        <v>94</v>
      </c>
      <c r="D34" s="21" t="s">
        <v>10</v>
      </c>
      <c r="E34" s="21">
        <v>1</v>
      </c>
      <c r="F34" s="12" t="s">
        <v>100</v>
      </c>
      <c r="G34" s="33" t="s">
        <v>99</v>
      </c>
      <c r="H34" s="30" t="s">
        <v>12</v>
      </c>
      <c r="I34" s="21" t="s">
        <v>12</v>
      </c>
    </row>
    <row r="35" spans="1:9" ht="104.4" customHeight="1" x14ac:dyDescent="0.3">
      <c r="A35" s="12"/>
      <c r="B35" s="21" t="s">
        <v>96</v>
      </c>
      <c r="C35" s="14" t="s">
        <v>94</v>
      </c>
      <c r="D35" s="21" t="s">
        <v>10</v>
      </c>
      <c r="E35" s="21">
        <v>1</v>
      </c>
      <c r="F35" s="21" t="s">
        <v>100</v>
      </c>
      <c r="G35" s="33" t="s">
        <v>99</v>
      </c>
      <c r="H35" s="30" t="s">
        <v>12</v>
      </c>
      <c r="I35" s="21" t="s">
        <v>12</v>
      </c>
    </row>
    <row r="36" spans="1:9" ht="105" customHeight="1" x14ac:dyDescent="0.3">
      <c r="A36" s="12"/>
      <c r="B36" s="12" t="s">
        <v>97</v>
      </c>
      <c r="C36" s="14" t="s">
        <v>98</v>
      </c>
      <c r="D36" s="21" t="s">
        <v>10</v>
      </c>
      <c r="E36" s="21">
        <v>1</v>
      </c>
      <c r="F36" s="21" t="s">
        <v>100</v>
      </c>
      <c r="G36" s="33" t="s">
        <v>99</v>
      </c>
      <c r="H36" s="30" t="s">
        <v>12</v>
      </c>
      <c r="I36" s="21" t="s">
        <v>12</v>
      </c>
    </row>
    <row r="37" spans="1:9" ht="108.6" customHeight="1" x14ac:dyDescent="0.3">
      <c r="A37" s="12"/>
      <c r="B37" s="12" t="s">
        <v>143</v>
      </c>
      <c r="C37" s="22" t="s">
        <v>98</v>
      </c>
      <c r="D37" s="21" t="s">
        <v>10</v>
      </c>
      <c r="E37" s="12">
        <v>1</v>
      </c>
      <c r="F37" s="12" t="s">
        <v>101</v>
      </c>
      <c r="G37" s="33" t="s">
        <v>102</v>
      </c>
      <c r="H37" s="30" t="s">
        <v>12</v>
      </c>
      <c r="I37" s="21" t="s">
        <v>12</v>
      </c>
    </row>
    <row r="38" spans="1:9" x14ac:dyDescent="0.3">
      <c r="A38" s="12"/>
      <c r="B38" s="12"/>
      <c r="C38" s="14"/>
      <c r="D38" s="17" t="s">
        <v>66</v>
      </c>
      <c r="E38" s="17">
        <f>SUM(E28:E37)</f>
        <v>12</v>
      </c>
      <c r="F38" s="12"/>
      <c r="G38" s="12"/>
      <c r="H38" s="12"/>
      <c r="I38" s="12"/>
    </row>
    <row r="39" spans="1:9" s="7" customFormat="1" ht="19.2" customHeight="1" x14ac:dyDescent="0.3">
      <c r="A39" s="57" t="s">
        <v>33</v>
      </c>
      <c r="B39" s="57"/>
      <c r="C39" s="57"/>
      <c r="D39" s="57"/>
      <c r="E39" s="57"/>
      <c r="F39" s="57"/>
      <c r="G39" s="57"/>
      <c r="H39" s="57"/>
      <c r="I39" s="57"/>
    </row>
    <row r="40" spans="1:9" ht="69" x14ac:dyDescent="0.3">
      <c r="A40" s="23"/>
      <c r="B40" s="31" t="s">
        <v>107</v>
      </c>
      <c r="C40" s="32" t="s">
        <v>108</v>
      </c>
      <c r="D40" s="24" t="s">
        <v>59</v>
      </c>
      <c r="E40" s="23">
        <v>3</v>
      </c>
      <c r="F40" s="37" t="s">
        <v>104</v>
      </c>
      <c r="G40" s="33" t="s">
        <v>105</v>
      </c>
      <c r="H40" s="33" t="s">
        <v>106</v>
      </c>
      <c r="I40" s="37" t="s">
        <v>109</v>
      </c>
    </row>
    <row r="41" spans="1:9" ht="69" x14ac:dyDescent="0.3">
      <c r="A41" s="23"/>
      <c r="B41" s="31" t="s">
        <v>110</v>
      </c>
      <c r="C41" s="32" t="s">
        <v>111</v>
      </c>
      <c r="D41" s="24" t="s">
        <v>30</v>
      </c>
      <c r="E41" s="23">
        <v>4</v>
      </c>
      <c r="F41" s="37" t="s">
        <v>104</v>
      </c>
      <c r="G41" s="33" t="s">
        <v>105</v>
      </c>
      <c r="H41" s="33" t="s">
        <v>106</v>
      </c>
      <c r="I41" s="37" t="s">
        <v>109</v>
      </c>
    </row>
    <row r="42" spans="1:9" ht="19.5" customHeight="1" x14ac:dyDescent="0.3">
      <c r="A42" s="12"/>
      <c r="B42" s="12"/>
      <c r="C42" s="14"/>
      <c r="D42" s="17" t="s">
        <v>66</v>
      </c>
      <c r="E42" s="17">
        <f>SUM(E40:E41)</f>
        <v>7</v>
      </c>
      <c r="F42" s="12"/>
      <c r="G42" s="12"/>
      <c r="H42" s="12"/>
      <c r="I42" s="12"/>
    </row>
    <row r="43" spans="1:9" ht="21.75" customHeight="1" x14ac:dyDescent="0.3">
      <c r="A43" s="57" t="s">
        <v>34</v>
      </c>
      <c r="B43" s="57"/>
      <c r="C43" s="57"/>
      <c r="D43" s="57"/>
      <c r="E43" s="57"/>
      <c r="F43" s="57"/>
      <c r="G43" s="57"/>
      <c r="H43" s="57"/>
      <c r="I43" s="57"/>
    </row>
    <row r="44" spans="1:9" ht="91.2" customHeight="1" x14ac:dyDescent="0.3">
      <c r="A44" s="12"/>
      <c r="B44" s="12" t="s">
        <v>61</v>
      </c>
      <c r="C44" s="14" t="s">
        <v>60</v>
      </c>
      <c r="D44" s="12" t="s">
        <v>59</v>
      </c>
      <c r="E44" s="12">
        <v>1</v>
      </c>
      <c r="F44" s="12" t="s">
        <v>56</v>
      </c>
      <c r="G44" s="33" t="s">
        <v>62</v>
      </c>
      <c r="H44" s="12" t="s">
        <v>12</v>
      </c>
      <c r="I44" s="12" t="s">
        <v>12</v>
      </c>
    </row>
    <row r="45" spans="1:9" ht="93.6" customHeight="1" x14ac:dyDescent="0.3">
      <c r="A45" s="12"/>
      <c r="B45" s="12" t="s">
        <v>57</v>
      </c>
      <c r="C45" s="14" t="s">
        <v>60</v>
      </c>
      <c r="D45" s="12" t="s">
        <v>59</v>
      </c>
      <c r="E45" s="12">
        <v>3</v>
      </c>
      <c r="F45" s="12" t="s">
        <v>56</v>
      </c>
      <c r="G45" s="33" t="s">
        <v>62</v>
      </c>
      <c r="H45" s="12" t="s">
        <v>12</v>
      </c>
      <c r="I45" s="12" t="s">
        <v>12</v>
      </c>
    </row>
    <row r="46" spans="1:9" ht="79.2" customHeight="1" x14ac:dyDescent="0.3">
      <c r="A46" s="12"/>
      <c r="B46" s="12" t="s">
        <v>58</v>
      </c>
      <c r="C46" s="14" t="s">
        <v>60</v>
      </c>
      <c r="D46" s="12" t="s">
        <v>59</v>
      </c>
      <c r="E46" s="12">
        <v>1</v>
      </c>
      <c r="F46" s="12" t="s">
        <v>56</v>
      </c>
      <c r="G46" s="33" t="s">
        <v>62</v>
      </c>
      <c r="H46" s="12" t="s">
        <v>12</v>
      </c>
      <c r="I46" s="12" t="s">
        <v>12</v>
      </c>
    </row>
    <row r="47" spans="1:9" ht="79.2" customHeight="1" x14ac:dyDescent="0.3">
      <c r="A47" s="12"/>
      <c r="B47" s="12" t="s">
        <v>54</v>
      </c>
      <c r="C47" s="14" t="s">
        <v>55</v>
      </c>
      <c r="D47" s="12" t="s">
        <v>30</v>
      </c>
      <c r="E47" s="12">
        <v>1</v>
      </c>
      <c r="F47" s="12" t="s">
        <v>56</v>
      </c>
      <c r="G47" s="33" t="s">
        <v>62</v>
      </c>
      <c r="H47" s="12" t="s">
        <v>12</v>
      </c>
      <c r="I47" s="12" t="s">
        <v>12</v>
      </c>
    </row>
    <row r="48" spans="1:9" ht="18" customHeight="1" x14ac:dyDescent="0.3">
      <c r="A48" s="12"/>
      <c r="B48" s="13"/>
      <c r="C48" s="13"/>
      <c r="D48" s="17" t="s">
        <v>66</v>
      </c>
      <c r="E48" s="17">
        <f>SUM(E44:E47)</f>
        <v>6</v>
      </c>
      <c r="F48" s="13"/>
      <c r="G48" s="13"/>
      <c r="H48" s="13"/>
      <c r="I48" s="13"/>
    </row>
    <row r="49" spans="1:9" ht="12.6" customHeight="1" x14ac:dyDescent="0.3">
      <c r="A49" s="50"/>
      <c r="B49" s="50"/>
      <c r="C49" s="50"/>
      <c r="D49" s="50"/>
      <c r="E49" s="50"/>
      <c r="F49" s="50"/>
      <c r="G49" s="50"/>
      <c r="H49" s="50"/>
      <c r="I49" s="12"/>
    </row>
    <row r="50" spans="1:9" ht="41.4" customHeight="1" x14ac:dyDescent="0.3">
      <c r="A50" s="3"/>
      <c r="B50" s="3" t="s">
        <v>37</v>
      </c>
      <c r="C50" s="39"/>
      <c r="D50" s="39"/>
      <c r="E50" s="3">
        <f>E9+E16+E21+E26+E38+E42+E48</f>
        <v>46</v>
      </c>
      <c r="F50" s="3"/>
      <c r="G50" s="3"/>
      <c r="H50" s="3"/>
      <c r="I50" s="3"/>
    </row>
    <row r="51" spans="1:9" x14ac:dyDescent="0.3">
      <c r="A51" s="12"/>
      <c r="B51" s="12"/>
      <c r="C51" s="14"/>
      <c r="D51" s="12"/>
      <c r="E51" s="12"/>
      <c r="F51" s="12"/>
      <c r="G51" s="12"/>
      <c r="H51" s="12"/>
      <c r="I51" s="12"/>
    </row>
    <row r="52" spans="1:9" ht="63.6" customHeight="1" x14ac:dyDescent="0.3">
      <c r="A52" s="4"/>
      <c r="B52" s="4" t="s">
        <v>39</v>
      </c>
      <c r="C52" s="40"/>
      <c r="D52" s="40"/>
      <c r="E52" s="4">
        <v>67</v>
      </c>
      <c r="F52" s="4"/>
      <c r="G52" s="4"/>
      <c r="H52" s="4"/>
      <c r="I52" s="4"/>
    </row>
  </sheetData>
  <mergeCells count="20">
    <mergeCell ref="A27:I27"/>
    <mergeCell ref="A39:I39"/>
    <mergeCell ref="A43:I43"/>
    <mergeCell ref="A10:I10"/>
    <mergeCell ref="C50:D50"/>
    <mergeCell ref="C52:D52"/>
    <mergeCell ref="A1:I1"/>
    <mergeCell ref="A2:I2"/>
    <mergeCell ref="I3:I5"/>
    <mergeCell ref="A6:I6"/>
    <mergeCell ref="A49:H49"/>
    <mergeCell ref="A3:A5"/>
    <mergeCell ref="B3:B5"/>
    <mergeCell ref="C3:C5"/>
    <mergeCell ref="E3:E5"/>
    <mergeCell ref="F3:F5"/>
    <mergeCell ref="H3:H5"/>
    <mergeCell ref="G3:G5"/>
    <mergeCell ref="A22:I22"/>
    <mergeCell ref="A17:I17"/>
  </mergeCells>
  <pageMargins left="0.7" right="0.7" top="0.75" bottom="0.75" header="0.3" footer="0.3"/>
  <pageSetup paperSize="9"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"/>
  <sheetViews>
    <sheetView topLeftCell="A9" zoomScale="70" zoomScaleNormal="70" workbookViewId="0">
      <selection activeCell="E16" sqref="E16"/>
    </sheetView>
  </sheetViews>
  <sheetFormatPr defaultColWidth="8.88671875" defaultRowHeight="13.8" x14ac:dyDescent="0.3"/>
  <cols>
    <col min="1" max="1" width="9" style="2" customWidth="1"/>
    <col min="2" max="2" width="20.5546875" style="1" customWidth="1"/>
    <col min="3" max="3" width="16.88671875" style="11" customWidth="1"/>
    <col min="4" max="4" width="21.88671875" style="1" customWidth="1"/>
    <col min="5" max="5" width="11.6640625" style="2" customWidth="1"/>
    <col min="6" max="6" width="17.109375" style="1" customWidth="1"/>
    <col min="7" max="7" width="28.88671875" style="1" customWidth="1"/>
    <col min="8" max="8" width="28.33203125" style="2" customWidth="1"/>
    <col min="9" max="9" width="25.5546875" style="1" customWidth="1"/>
    <col min="10" max="16384" width="8.88671875" style="1"/>
  </cols>
  <sheetData>
    <row r="1" spans="1:9" x14ac:dyDescent="0.3">
      <c r="A1" s="58" t="s">
        <v>103</v>
      </c>
      <c r="B1" s="58"/>
      <c r="C1" s="58"/>
      <c r="D1" s="58"/>
      <c r="E1" s="58"/>
      <c r="F1" s="58"/>
      <c r="G1" s="58"/>
      <c r="H1" s="58"/>
      <c r="I1" s="58"/>
    </row>
    <row r="2" spans="1:9" x14ac:dyDescent="0.3">
      <c r="A2" s="58" t="s">
        <v>18</v>
      </c>
      <c r="B2" s="58"/>
      <c r="C2" s="58"/>
      <c r="D2" s="58"/>
      <c r="E2" s="58"/>
      <c r="F2" s="58"/>
      <c r="G2" s="58"/>
      <c r="H2" s="58"/>
      <c r="I2" s="58"/>
    </row>
    <row r="3" spans="1:9" ht="41.4" x14ac:dyDescent="0.3">
      <c r="A3" s="50" t="s">
        <v>0</v>
      </c>
      <c r="B3" s="50" t="s">
        <v>1</v>
      </c>
      <c r="C3" s="64" t="s">
        <v>2</v>
      </c>
      <c r="D3" s="5" t="s">
        <v>3</v>
      </c>
      <c r="E3" s="50" t="s">
        <v>5</v>
      </c>
      <c r="F3" s="50" t="s">
        <v>14</v>
      </c>
      <c r="G3" s="50" t="s">
        <v>15</v>
      </c>
      <c r="H3" s="50" t="s">
        <v>6</v>
      </c>
      <c r="I3" s="50" t="s">
        <v>31</v>
      </c>
    </row>
    <row r="4" spans="1:9" ht="41.4" customHeight="1" x14ac:dyDescent="0.3">
      <c r="A4" s="50"/>
      <c r="B4" s="50"/>
      <c r="C4" s="64"/>
      <c r="D4" s="50" t="s">
        <v>28</v>
      </c>
      <c r="E4" s="50"/>
      <c r="F4" s="50"/>
      <c r="G4" s="50"/>
      <c r="H4" s="50"/>
      <c r="I4" s="50"/>
    </row>
    <row r="5" spans="1:9" ht="6" customHeight="1" x14ac:dyDescent="0.3">
      <c r="A5" s="50"/>
      <c r="B5" s="50"/>
      <c r="C5" s="64"/>
      <c r="D5" s="50"/>
      <c r="E5" s="50"/>
      <c r="F5" s="50"/>
      <c r="G5" s="50"/>
      <c r="H5" s="50"/>
      <c r="I5" s="50"/>
    </row>
    <row r="6" spans="1:9" ht="16.95" customHeight="1" x14ac:dyDescent="0.3">
      <c r="A6" s="59" t="s">
        <v>19</v>
      </c>
      <c r="B6" s="60"/>
      <c r="C6" s="60"/>
      <c r="D6" s="60"/>
      <c r="E6" s="60"/>
      <c r="F6" s="60"/>
      <c r="G6" s="60"/>
      <c r="H6" s="60"/>
      <c r="I6" s="61"/>
    </row>
    <row r="7" spans="1:9" ht="98.4" customHeight="1" x14ac:dyDescent="0.3">
      <c r="A7" s="5">
        <v>1</v>
      </c>
      <c r="B7" s="8" t="s">
        <v>23</v>
      </c>
      <c r="C7" s="9" t="s">
        <v>24</v>
      </c>
      <c r="D7" s="8" t="s">
        <v>26</v>
      </c>
      <c r="E7" s="5">
        <v>1</v>
      </c>
      <c r="F7" s="8" t="s">
        <v>22</v>
      </c>
      <c r="G7" s="8" t="s">
        <v>27</v>
      </c>
      <c r="H7" s="5" t="s">
        <v>12</v>
      </c>
      <c r="I7" s="8" t="s">
        <v>32</v>
      </c>
    </row>
    <row r="8" spans="1:9" ht="112.95" customHeight="1" x14ac:dyDescent="0.3">
      <c r="A8" s="5">
        <v>2</v>
      </c>
      <c r="B8" s="8" t="s">
        <v>41</v>
      </c>
      <c r="C8" s="9" t="s">
        <v>25</v>
      </c>
      <c r="D8" s="8" t="s">
        <v>26</v>
      </c>
      <c r="E8" s="5">
        <v>2</v>
      </c>
      <c r="F8" s="8" t="s">
        <v>22</v>
      </c>
      <c r="G8" s="8" t="s">
        <v>27</v>
      </c>
      <c r="H8" s="5" t="s">
        <v>40</v>
      </c>
      <c r="I8" s="8" t="s">
        <v>32</v>
      </c>
    </row>
    <row r="9" spans="1:9" ht="17.399999999999999" customHeight="1" x14ac:dyDescent="0.3">
      <c r="A9" s="57" t="s">
        <v>8</v>
      </c>
      <c r="B9" s="57"/>
      <c r="C9" s="57"/>
      <c r="D9" s="57"/>
      <c r="E9" s="57"/>
      <c r="F9" s="57"/>
      <c r="G9" s="57"/>
      <c r="H9" s="57"/>
      <c r="I9" s="57"/>
    </row>
    <row r="10" spans="1:9" ht="88.95" customHeight="1" x14ac:dyDescent="0.3">
      <c r="A10" s="5">
        <v>4</v>
      </c>
      <c r="B10" s="8" t="s">
        <v>50</v>
      </c>
      <c r="C10" s="8" t="s">
        <v>51</v>
      </c>
      <c r="D10" s="8" t="s">
        <v>26</v>
      </c>
      <c r="E10" s="5">
        <v>1</v>
      </c>
      <c r="F10" s="8" t="s">
        <v>49</v>
      </c>
      <c r="G10" s="8" t="s">
        <v>116</v>
      </c>
      <c r="H10" s="5" t="s">
        <v>12</v>
      </c>
      <c r="I10" s="8" t="s">
        <v>52</v>
      </c>
    </row>
    <row r="11" spans="1:9" ht="17.399999999999999" customHeight="1" x14ac:dyDescent="0.3">
      <c r="A11" s="59" t="s">
        <v>33</v>
      </c>
      <c r="B11" s="60"/>
      <c r="C11" s="60"/>
      <c r="D11" s="60"/>
      <c r="E11" s="60"/>
      <c r="F11" s="60"/>
      <c r="G11" s="60"/>
      <c r="H11" s="60"/>
      <c r="I11" s="61"/>
    </row>
    <row r="12" spans="1:9" ht="126.6" customHeight="1" x14ac:dyDescent="0.3">
      <c r="A12" s="5"/>
      <c r="B12" s="8" t="s">
        <v>113</v>
      </c>
      <c r="C12" s="9" t="s">
        <v>112</v>
      </c>
      <c r="D12" s="24" t="s">
        <v>26</v>
      </c>
      <c r="E12" s="5">
        <v>4</v>
      </c>
      <c r="F12" s="24" t="s">
        <v>104</v>
      </c>
      <c r="G12" s="24" t="s">
        <v>105</v>
      </c>
      <c r="H12" s="23" t="s">
        <v>106</v>
      </c>
      <c r="I12" s="8" t="s">
        <v>117</v>
      </c>
    </row>
    <row r="13" spans="1:9" ht="130.19999999999999" customHeight="1" x14ac:dyDescent="0.3">
      <c r="A13" s="23"/>
      <c r="B13" s="24" t="s">
        <v>114</v>
      </c>
      <c r="C13" s="9" t="s">
        <v>115</v>
      </c>
      <c r="D13" s="24" t="s">
        <v>26</v>
      </c>
      <c r="E13" s="23">
        <v>4</v>
      </c>
      <c r="F13" s="24" t="s">
        <v>104</v>
      </c>
      <c r="G13" s="24" t="s">
        <v>105</v>
      </c>
      <c r="H13" s="23" t="s">
        <v>106</v>
      </c>
      <c r="I13" s="24" t="s">
        <v>117</v>
      </c>
    </row>
    <row r="14" spans="1:9" ht="21.6" customHeight="1" x14ac:dyDescent="0.3">
      <c r="A14" s="59" t="s">
        <v>118</v>
      </c>
      <c r="B14" s="60"/>
      <c r="C14" s="60"/>
      <c r="D14" s="60"/>
      <c r="E14" s="60"/>
      <c r="F14" s="60"/>
      <c r="G14" s="60"/>
      <c r="H14" s="60"/>
      <c r="I14" s="61"/>
    </row>
    <row r="15" spans="1:9" ht="138" x14ac:dyDescent="0.3">
      <c r="A15" s="27"/>
      <c r="B15" s="27" t="s">
        <v>122</v>
      </c>
      <c r="C15" s="9" t="s">
        <v>119</v>
      </c>
      <c r="D15" s="27" t="s">
        <v>26</v>
      </c>
      <c r="E15" s="26">
        <v>9</v>
      </c>
      <c r="F15" s="27" t="s">
        <v>120</v>
      </c>
      <c r="G15" s="27" t="s">
        <v>121</v>
      </c>
      <c r="H15" s="26" t="s">
        <v>12</v>
      </c>
      <c r="I15" s="26" t="s">
        <v>12</v>
      </c>
    </row>
    <row r="16" spans="1:9" ht="60" customHeight="1" x14ac:dyDescent="0.3">
      <c r="A16" s="3"/>
      <c r="B16" s="10" t="s">
        <v>38</v>
      </c>
      <c r="C16" s="62"/>
      <c r="D16" s="63"/>
      <c r="E16" s="3">
        <f>SUM(E7+E8+E10+E12+E13+E15)</f>
        <v>21</v>
      </c>
      <c r="F16" s="10"/>
      <c r="G16" s="10"/>
      <c r="H16" s="3"/>
      <c r="I16" s="8"/>
    </row>
    <row r="20" ht="13.95" customHeight="1" x14ac:dyDescent="0.3"/>
  </sheetData>
  <mergeCells count="16">
    <mergeCell ref="C16:D16"/>
    <mergeCell ref="A3:A5"/>
    <mergeCell ref="B3:B5"/>
    <mergeCell ref="C3:C5"/>
    <mergeCell ref="E3:E5"/>
    <mergeCell ref="D4:D5"/>
    <mergeCell ref="A14:I14"/>
    <mergeCell ref="I3:I5"/>
    <mergeCell ref="A1:I1"/>
    <mergeCell ref="A2:I2"/>
    <mergeCell ref="A11:I11"/>
    <mergeCell ref="A6:I6"/>
    <mergeCell ref="A9:I9"/>
    <mergeCell ref="F3:F5"/>
    <mergeCell ref="G3:G5"/>
    <mergeCell ref="H3:H5"/>
  </mergeCells>
  <pageMargins left="0.7" right="0.7" top="0.75" bottom="0.75" header="0.3" footer="0.3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ВЫСШЕЕ образование</vt:lpstr>
      <vt:lpstr>СРЕДНЕЕ образование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2023-06-25T23:24:37Z</dcterms:modified>
</cp:coreProperties>
</file>